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97FF77E6-27B2-4FC2-8DB9-BD60C3B20D66}" xr6:coauthVersionLast="47" xr6:coauthVersionMax="47" xr10:uidLastSave="{00000000-0000-0000-0000-000000000000}"/>
  <bookViews>
    <workbookView xWindow="-108" yWindow="-108" windowWidth="23256" windowHeight="12456" xr2:uid="{00000000-000D-0000-FFFF-FFFF00000000}"/>
  </bookViews>
  <sheets>
    <sheet name="Importer of Non Drug Items " sheetId="2" r:id="rId1"/>
  </sheets>
  <definedNames>
    <definedName name="_xlnm.Print_Area" localSheetId="0">'Importer of Non Drug Items '!$C$1:$X$17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M23" i="2" l="1"/>
  <c r="T23" i="2"/>
  <c r="M24" i="2"/>
  <c r="T24" i="2"/>
  <c r="M25" i="2"/>
  <c r="T25" i="2"/>
  <c r="M26" i="2"/>
  <c r="T26" i="2"/>
  <c r="M27" i="2"/>
  <c r="T27" i="2"/>
  <c r="M28" i="2"/>
  <c r="T28" i="2"/>
  <c r="U26" i="2" l="1"/>
  <c r="U28" i="2"/>
  <c r="U27" i="2"/>
  <c r="U25" i="2"/>
  <c r="U24" i="2"/>
  <c r="U23" i="2"/>
  <c r="M16" i="2"/>
  <c r="T16" i="2"/>
  <c r="M17" i="2"/>
  <c r="T17" i="2"/>
  <c r="M18" i="2"/>
  <c r="T18" i="2"/>
  <c r="M19" i="2"/>
  <c r="T19" i="2"/>
  <c r="U19" i="2" s="1"/>
  <c r="M20" i="2"/>
  <c r="T20" i="2"/>
  <c r="M21" i="2"/>
  <c r="T21" i="2"/>
  <c r="M22" i="2"/>
  <c r="T22" i="2"/>
  <c r="T12" i="2"/>
  <c r="T13" i="2"/>
  <c r="T14" i="2"/>
  <c r="T15" i="2"/>
  <c r="U15" i="2" s="1"/>
  <c r="T11" i="2"/>
  <c r="M11" i="2"/>
  <c r="M12" i="2"/>
  <c r="M13" i="2"/>
  <c r="M14" i="2"/>
  <c r="M15" i="2"/>
  <c r="U16" i="2" l="1"/>
  <c r="U18" i="2"/>
  <c r="U21" i="2"/>
  <c r="U17" i="2"/>
  <c r="U20" i="2"/>
  <c r="U22" i="2"/>
  <c r="U13" i="2"/>
  <c r="U11" i="2"/>
  <c r="U12" i="2"/>
  <c r="U14" i="2"/>
</calcChain>
</file>

<file path=xl/sharedStrings.xml><?xml version="1.0" encoding="utf-8"?>
<sst xmlns="http://schemas.openxmlformats.org/spreadsheetml/2006/main" count="84" uniqueCount="70">
  <si>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</si>
  <si>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</si>
  <si>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</si>
  <si>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</si>
  <si>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</si>
  <si>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</si>
  <si>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</si>
  <si>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</si>
  <si>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</si>
  <si>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</si>
  <si>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</si>
  <si>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</si>
  <si>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</si>
  <si>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</si>
  <si>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</si>
  <si>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</si>
  <si>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</si>
  <si>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t>Evaluation Criteria for Importers/Indenters of Non-Drug Items for Government MCC 2025-26</t>
  </si>
  <si>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</si>
  <si>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</si>
  <si>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</si>
  <si>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</si>
  <si>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</si>
  <si>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 xml:space="preserve">Muller &amp; Phipps, Karachi </t>
  </si>
  <si>
    <t>Hydrocolloid</t>
  </si>
  <si>
    <t xml:space="preserve">Gel  </t>
  </si>
  <si>
    <t>Calcium Alginate Dressing</t>
  </si>
  <si>
    <t>7.5cm x12cm</t>
  </si>
  <si>
    <t>10 cm x 20cm</t>
  </si>
  <si>
    <t>15cm x 25cm</t>
  </si>
  <si>
    <t>Rope 2gm</t>
  </si>
  <si>
    <t>Granugel</t>
  </si>
  <si>
    <t>Kaltostat Dressing</t>
  </si>
  <si>
    <t>Kaltostat Rope</t>
  </si>
  <si>
    <t>Colostomy bags (Set comprising bag, adhesive ring, and clamp)</t>
  </si>
  <si>
    <t>954.        </t>
  </si>
  <si>
    <t>955.        </t>
  </si>
  <si>
    <t>956.        </t>
  </si>
  <si>
    <t>957.        </t>
  </si>
  <si>
    <t>Extra Thin Hydrocolloid Dressing</t>
  </si>
  <si>
    <t>15cm x 15cm</t>
  </si>
  <si>
    <t>DUODERM</t>
  </si>
  <si>
    <t>Hydro fiber Dressing 10 cm ×10 cm</t>
  </si>
  <si>
    <t>Hydro fiber dressing with silver 20 cm × 30 cm</t>
  </si>
  <si>
    <t>Hydro fiber dressing with silver 15 cm×15cm</t>
  </si>
  <si>
    <t>AQUACEL AG+ EXTRA10X10CM</t>
  </si>
  <si>
    <t>AQUACEL AG+ EXTRA 20X30CM</t>
  </si>
  <si>
    <t>AQUACEL AG+ EXTRA 15X15CM</t>
  </si>
  <si>
    <t>Hydrocolloid Dressing (Different sizes)</t>
  </si>
  <si>
    <t>DUODERM XTHIN DRS 10X10CM [4X4]</t>
  </si>
  <si>
    <t>DUODERM XTHIN DRS 15X15CM [6X6]</t>
  </si>
  <si>
    <t>DUODERM XTHIN DRS 5X20CM</t>
  </si>
  <si>
    <t>DUODERM CGF DRS 10X10CM [4X4]</t>
  </si>
  <si>
    <t>DUODERM CGF DRS 15X15CM [6X6]</t>
  </si>
  <si>
    <t>DUODERM CGF DRS 20X20CM [8X8]</t>
  </si>
  <si>
    <t>10x10</t>
  </si>
  <si>
    <t>15x15</t>
  </si>
  <si>
    <t>5x20</t>
  </si>
  <si>
    <t>10x10cm</t>
  </si>
  <si>
    <t>15x15cm</t>
  </si>
  <si>
    <t>20x20cm</t>
  </si>
  <si>
    <t>Colostomy Paste</t>
  </si>
  <si>
    <t>Stomahesive paste</t>
  </si>
  <si>
    <t>56.7G</t>
  </si>
  <si>
    <t>20x30cm</t>
  </si>
  <si>
    <t>The firm was inspected as per technical evaluation criteria and following observations were made:
1.	Fresenius Kabi Austria: Original mandatory and embassy attested documents (DRAP Registration, Agency agreement, cGMP/EC, Free Sale certificate/CoPP/COFG) for the quoted items were not present at the time of inspection. 
2.	Convatec UK :  Original mandatory and embassy attested documents (DRAP Registration, Agency agreement, cGMP/EC, Free Sale certificate/CoPP/COFG) for the quoted items were not present at the time of inspection. 
3.	Convatec Dominican Republic :  Original mandatory and embassy attested documents (DRAP Registration, Agency agreement, cGMP/EC, Free Sale certificate/CoPP/COFG) for the quoted items were not present at the time of inspection. 
In view of the above, the firm is NOT-RECOMMENDED.</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</si>
  <si>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color theme="1"/>
        <rFont val="Times New Roman"/>
        <family val="1"/>
      </rPr>
      <t>Certificates on company's own letter heads shall not be acceptable.
(copies of relevent certificates duly attested by the senior executive of the firm)</t>
    </r>
  </si>
  <si>
    <r>
      <t xml:space="preserve">CE mark/Quality assurance certificate/Quality control certificate issued by conformity assessment bodies (CABs) enlisted in NANDO database under the relevant European directive for medical devices of European Union </t>
    </r>
    <r>
      <rPr>
        <b/>
        <sz val="12"/>
        <color theme="1"/>
        <rFont val="Times New Roman"/>
        <family val="1"/>
      </rPr>
      <t>(Verification link shall be provided),</t>
    </r>
    <r>
      <rPr>
        <sz val="12"/>
        <color theme="1"/>
        <rFont val="Times New Roman"/>
        <family val="1"/>
      </rPr>
      <t xml:space="preserve">
and/or
Japanese Ministry of Health, Labour and Welfare (JMHLW) certificate,
and/or
US FDA (510 K) /  US free sale certificate of the quoted products
certificates with same brand name shall be considered.
</t>
    </r>
    <r>
      <rPr>
        <b/>
        <sz val="12"/>
        <color theme="1"/>
        <rFont val="Times New Roman"/>
        <family val="1"/>
      </rPr>
      <t xml:space="preserve">02 marks for each certification, up to a maximum of 06 marks. 
Certificates on company's own letter heads shall not be acceptable.
(copies of relevant certificates duly attested by the senior executive of the firm)
</t>
    </r>
  </si>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</sst>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b/>
      <sz val="11"/>
      <color theme="1"/>
      <name val="Calibri"/>
      <family val="2"/>
      <scheme val="minor"/>
    </font>
    <font>
      <sz val="18"/>
      <color theme="1"/>
      <name val="Calibri"/>
      <family val="2"/>
      <scheme val="minor"/>
    </font>
    <font>
      <sz val="14"/>
      <color theme="1"/>
      <name val="Calibri"/>
      <family val="2"/>
      <scheme val="minor"/>
    </font>
    <font>
      <sz val="14"/>
      <color theme="1"/>
      <name val="Times New Roman"/>
      <family val="1"/>
    </font>
    <font>
      <b/>
      <sz val="26"/>
      <color theme="1"/>
      <name val="Calibri"/>
      <family val="2"/>
      <scheme val="minor"/>
    </font>
    <font>
      <b/>
      <sz val="12"/>
      <color rgb="FF000000"/>
      <name val="Calibri"/>
      <family val="2"/>
      <scheme val="minor"/>
    </font>
    <font>
      <sz val="12"/>
      <color rgb="FF000000"/>
      <name val="Calibri"/>
      <family val="2"/>
      <scheme val="minor"/>
    </font>
    <font>
      <sz val="22"/>
      <color theme="1"/>
      <name val="Calibri Light"/>
      <family val="2"/>
      <scheme val="major"/>
    </font>
    <font>
      <b/>
      <sz val="22"/>
      <color theme="1"/>
      <name val="Calibri Light"/>
      <family val="2"/>
      <scheme val="maj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s>
  <cellStyleXfs count="3">
    <xf numFmtId="0" fontId="0" fillId="0" borderId="0"/>
    <xf numFmtId="0" fontId="3" fillId="0" borderId="0" applyNumberFormat="0" applyFill="0" applyBorder="0" applyAlignment="0" applyProtection="0"/>
    <xf numFmtId="0" fontId="4" fillId="0" borderId="0" applyNumberFormat="0" applyFill="0" applyBorder="0" applyAlignment="0" applyProtection="0"/>
  </cellStyleXfs>
  <cellXfs count="44">
    <xf numFmtId="0" fontId="0" fillId="0" borderId="0" xfId="0"/>
    <xf numFmtId="0" fontId="5" fillId="0" borderId="0" xfId="0" applyFont="1" applyAlignment="1">
      <alignment horizontal="left"/>
    </xf>
    <xf numFmtId="0" fontId="0" fillId="0" borderId="0" xfId="0" applyAlignment="1">
      <alignment vertical="center"/>
    </xf>
    <xf numFmtId="0" fontId="2" fillId="0" borderId="1" xfId="0" applyFont="1" applyBorder="1" applyAlignme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1" xfId="0" applyFont="1" applyBorder="1" applyAlignment="1">
      <alignment horizontal="left" vertical="top" wrapText="1"/>
    </xf>
    <xf numFmtId="0" fontId="8" fillId="0" borderId="1" xfId="0" applyFont="1" applyBorder="1" applyAlignment="1">
      <alignment horizontal="left" vertical="top" wrapText="1"/>
    </xf>
    <xf numFmtId="0" fontId="8" fillId="0" borderId="1" xfId="0" applyFont="1" applyBorder="1" applyAlignment="1">
      <alignment horizontal="justify" vertical="top" wrapText="1"/>
    </xf>
    <xf numFmtId="0" fontId="9" fillId="0" borderId="1" xfId="0" applyFont="1" applyBorder="1" applyAlignment="1">
      <alignment horizontal="center" vertical="center" wrapText="1"/>
    </xf>
    <xf numFmtId="0" fontId="10" fillId="0" borderId="0" xfId="0" applyFont="1"/>
    <xf numFmtId="0" fontId="1" fillId="0" borderId="1" xfId="0" applyFont="1" applyBorder="1" applyAlignment="1">
      <alignment horizontal="left" vertical="center" wrapText="1"/>
    </xf>
    <xf numFmtId="0" fontId="2" fillId="0" borderId="1" xfId="0" applyFont="1" applyBorder="1" applyAlignment="1">
      <alignment vertical="center" wrapText="1"/>
    </xf>
    <xf numFmtId="0" fontId="0" fillId="0" borderId="0" xfId="0" applyAlignment="1">
      <alignment wrapText="1"/>
    </xf>
    <xf numFmtId="0" fontId="12" fillId="0" borderId="1" xfId="0" applyFont="1" applyBorder="1" applyAlignment="1">
      <alignment horizontal="center" vertical="center" wrapText="1"/>
    </xf>
    <xf numFmtId="0" fontId="12" fillId="0" borderId="0" xfId="0" applyFont="1" applyAlignment="1">
      <alignment horizontal="center" vertical="center" wrapText="1"/>
    </xf>
    <xf numFmtId="0" fontId="13"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0" xfId="0" applyFont="1" applyAlignment="1">
      <alignment horizontal="left" vertical="center" wrapText="1"/>
    </xf>
    <xf numFmtId="0" fontId="12" fillId="2" borderId="1" xfId="0" applyFont="1" applyFill="1" applyBorder="1" applyAlignment="1">
      <alignment horizontal="left" vertical="center" wrapText="1"/>
    </xf>
    <xf numFmtId="0" fontId="11" fillId="0" borderId="0" xfId="0" applyFont="1" applyAlignment="1">
      <alignment horizontal="center" vertical="center" wrapText="1"/>
    </xf>
    <xf numFmtId="0" fontId="11" fillId="0" borderId="0" xfId="0" applyFont="1" applyAlignment="1">
      <alignment horizontal="left" vertical="center"/>
    </xf>
    <xf numFmtId="1" fontId="12" fillId="0" borderId="1" xfId="0" applyNumberFormat="1" applyFont="1" applyBorder="1" applyAlignment="1">
      <alignment horizontal="left" vertical="center" wrapText="1"/>
    </xf>
    <xf numFmtId="0" fontId="0" fillId="0" borderId="0" xfId="0" applyFont="1"/>
    <xf numFmtId="0" fontId="0" fillId="0" borderId="0" xfId="0" applyFont="1" applyAlignment="1">
      <alignment horizontal="center" vertical="center"/>
    </xf>
    <xf numFmtId="0" fontId="0" fillId="0" borderId="0" xfId="0" applyFont="1" applyAlignment="1">
      <alignment horizontal="left" vertical="center"/>
    </xf>
    <xf numFmtId="0" fontId="0" fillId="0" borderId="0" xfId="0" applyFont="1" applyAlignment="1">
      <alignment horizontal="center" vertical="center" wrapText="1"/>
    </xf>
    <xf numFmtId="0" fontId="0" fillId="0" borderId="0" xfId="0" applyFont="1" applyAlignment="1">
      <alignment wrapText="1"/>
    </xf>
    <xf numFmtId="0" fontId="15" fillId="0" borderId="0" xfId="0" applyFont="1" applyAlignment="1">
      <alignment vertical="center"/>
    </xf>
    <xf numFmtId="0" fontId="16" fillId="0" borderId="0" xfId="0" applyFont="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right" vertical="center"/>
    </xf>
    <xf numFmtId="0" fontId="14" fillId="0" borderId="1" xfId="0" applyFont="1" applyBorder="1" applyAlignment="1">
      <alignment horizontal="center" vertical="center"/>
    </xf>
    <xf numFmtId="0" fontId="1" fillId="0" borderId="1" xfId="0" applyFont="1" applyBorder="1" applyAlignment="1">
      <alignment horizontal="center" vertical="center" wrapText="1"/>
    </xf>
    <xf numFmtId="0" fontId="17" fillId="0" borderId="2" xfId="0" applyFont="1" applyBorder="1" applyAlignment="1">
      <alignment horizontal="left" vertical="top" wrapText="1"/>
    </xf>
    <xf numFmtId="0" fontId="18" fillId="0" borderId="3" xfId="0" applyFont="1" applyBorder="1" applyAlignment="1">
      <alignment horizontal="left" vertical="top" wrapText="1"/>
    </xf>
    <xf numFmtId="0" fontId="18" fillId="0" borderId="4" xfId="0" applyFont="1" applyBorder="1" applyAlignment="1">
      <alignment horizontal="left" vertical="top" wrapText="1"/>
    </xf>
    <xf numFmtId="0" fontId="18" fillId="0" borderId="8" xfId="0" applyFont="1" applyBorder="1" applyAlignment="1">
      <alignment horizontal="left" vertical="top" wrapText="1"/>
    </xf>
    <xf numFmtId="0" fontId="18" fillId="0" borderId="0" xfId="0" applyFont="1" applyAlignment="1">
      <alignment horizontal="left" vertical="top" wrapText="1"/>
    </xf>
    <xf numFmtId="0" fontId="18" fillId="0" borderId="9" xfId="0" applyFont="1" applyBorder="1" applyAlignment="1">
      <alignment horizontal="left" vertical="top" wrapText="1"/>
    </xf>
    <xf numFmtId="0" fontId="18" fillId="0" borderId="5"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6" fillId="0" borderId="1" xfId="0" applyFont="1" applyBorder="1" applyAlignment="1">
      <alignment horizont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4:U52"/>
  <sheetViews>
    <sheetView tabSelected="1" topLeftCell="A11" zoomScale="40" zoomScaleNormal="40" zoomScaleSheetLayoutView="62" zoomScalePageLayoutView="80" workbookViewId="0">
      <selection activeCell="J12" sqref="J12:L28"/>
    </sheetView>
  </sheetViews>
  <sheetFormatPr defaultColWidth="8.5546875" defaultRowHeight="14.4" x14ac:dyDescent="0.3"/>
  <cols>
    <col min="1" max="1" width="13" customWidth="1"/>
    <col min="2" max="2" width="19.6640625" customWidth="1"/>
    <col min="3" max="3" width="14.44140625" style="23" customWidth="1"/>
    <col min="4" max="4" width="28.5546875" style="27" bestFit="1" customWidth="1"/>
    <col min="5" max="5" width="22.44140625" style="23" customWidth="1"/>
    <col min="6" max="6" width="25.33203125" style="23" bestFit="1" customWidth="1"/>
    <col min="7" max="20" width="22.77734375" style="23" customWidth="1"/>
    <col min="21" max="21" width="15.5546875" style="23" customWidth="1"/>
  </cols>
  <sheetData>
    <row r="4" spans="3:21" s="2" customFormat="1" ht="29.4" customHeight="1" x14ac:dyDescent="0.3">
      <c r="C4" s="3"/>
      <c r="D4" s="12"/>
      <c r="E4" s="3"/>
      <c r="F4" s="3"/>
      <c r="G4" s="30" t="s">
        <v>17</v>
      </c>
      <c r="H4" s="30"/>
      <c r="I4" s="30"/>
      <c r="J4" s="30"/>
      <c r="K4" s="30"/>
      <c r="L4" s="30"/>
      <c r="M4" s="30"/>
      <c r="N4" s="30"/>
      <c r="O4" s="30"/>
      <c r="P4" s="30"/>
      <c r="Q4" s="30"/>
      <c r="R4" s="30"/>
      <c r="S4" s="30"/>
      <c r="T4" s="30"/>
      <c r="U4" s="30"/>
    </row>
    <row r="5" spans="3:21" s="2" customFormat="1" ht="56.4" customHeight="1" x14ac:dyDescent="0.3">
      <c r="C5" s="31"/>
      <c r="D5" s="31"/>
      <c r="E5" s="31"/>
      <c r="F5" s="31"/>
      <c r="G5" s="32" t="s">
        <v>23</v>
      </c>
      <c r="H5" s="32"/>
      <c r="I5" s="32"/>
      <c r="J5" s="32"/>
      <c r="K5" s="32"/>
      <c r="L5" s="32"/>
      <c r="M5" s="32"/>
      <c r="N5" s="32"/>
      <c r="O5" s="32"/>
      <c r="P5" s="32"/>
      <c r="Q5" s="32"/>
      <c r="R5" s="32"/>
      <c r="S5" s="32"/>
      <c r="T5" s="32"/>
      <c r="U5" s="32"/>
    </row>
    <row r="6" spans="3:21" s="2" customFormat="1" ht="39" customHeight="1" x14ac:dyDescent="0.3">
      <c r="C6" s="33"/>
      <c r="D6" s="33"/>
      <c r="E6" s="33"/>
      <c r="F6" s="33"/>
      <c r="G6" s="33" t="s">
        <v>0</v>
      </c>
      <c r="H6" s="33"/>
      <c r="I6" s="33"/>
      <c r="J6" s="33"/>
      <c r="K6" s="33"/>
      <c r="L6" s="33"/>
      <c r="M6" s="33"/>
      <c r="N6" s="33"/>
      <c r="O6" s="33"/>
      <c r="P6" s="33"/>
      <c r="Q6" s="33"/>
      <c r="R6" s="33"/>
      <c r="S6" s="33"/>
      <c r="T6" s="33"/>
      <c r="U6" s="33"/>
    </row>
    <row r="7" spans="3:21" s="2" customFormat="1" ht="30" customHeight="1" x14ac:dyDescent="0.3">
      <c r="C7" s="33"/>
      <c r="D7" s="33"/>
      <c r="E7" s="33"/>
      <c r="F7" s="33"/>
      <c r="G7" s="33" t="s">
        <v>9</v>
      </c>
      <c r="H7" s="33"/>
      <c r="I7" s="33"/>
      <c r="J7" s="33"/>
      <c r="K7" s="33"/>
      <c r="L7" s="33"/>
      <c r="M7" s="33"/>
      <c r="N7" s="33" t="s">
        <v>11</v>
      </c>
      <c r="O7" s="33"/>
      <c r="P7" s="33"/>
      <c r="Q7" s="33"/>
      <c r="R7" s="33"/>
      <c r="S7" s="33"/>
      <c r="T7" s="33" t="s">
        <v>1</v>
      </c>
      <c r="U7" s="33" t="s">
        <v>2</v>
      </c>
    </row>
    <row r="8" spans="3:21" s="2" customFormat="1" ht="40.35" customHeight="1" x14ac:dyDescent="0.3">
      <c r="C8" s="33"/>
      <c r="D8" s="33"/>
      <c r="E8" s="33"/>
      <c r="F8" s="33"/>
      <c r="G8" s="33" t="s">
        <v>10</v>
      </c>
      <c r="H8" s="33"/>
      <c r="I8" s="33"/>
      <c r="J8" s="33" t="s">
        <v>3</v>
      </c>
      <c r="K8" s="33"/>
      <c r="L8" s="33"/>
      <c r="M8" s="4" t="s">
        <v>18</v>
      </c>
      <c r="N8" s="33"/>
      <c r="O8" s="33"/>
      <c r="P8" s="33"/>
      <c r="Q8" s="33"/>
      <c r="R8" s="33"/>
      <c r="S8" s="33"/>
      <c r="T8" s="33"/>
      <c r="U8" s="33"/>
    </row>
    <row r="9" spans="3:21" ht="18" x14ac:dyDescent="0.35">
      <c r="C9" s="5">
        <v>1</v>
      </c>
      <c r="D9" s="4">
        <v>2</v>
      </c>
      <c r="E9" s="4">
        <v>3</v>
      </c>
      <c r="F9" s="5">
        <v>4</v>
      </c>
      <c r="G9" s="5">
        <v>5</v>
      </c>
      <c r="H9" s="4">
        <v>6</v>
      </c>
      <c r="I9" s="4">
        <v>7</v>
      </c>
      <c r="J9" s="5">
        <v>8</v>
      </c>
      <c r="K9" s="4">
        <v>9</v>
      </c>
      <c r="L9" s="4">
        <v>10</v>
      </c>
      <c r="M9" s="5">
        <v>11</v>
      </c>
      <c r="N9" s="4">
        <v>12</v>
      </c>
      <c r="O9" s="4">
        <v>13</v>
      </c>
      <c r="P9" s="5">
        <v>14</v>
      </c>
      <c r="Q9" s="4">
        <v>15</v>
      </c>
      <c r="R9" s="4">
        <v>16</v>
      </c>
      <c r="S9" s="5">
        <v>17</v>
      </c>
      <c r="T9" s="4">
        <v>18</v>
      </c>
      <c r="U9" s="4">
        <v>19</v>
      </c>
    </row>
    <row r="10" spans="3:21" s="1" customFormat="1" ht="409.6" customHeight="1" x14ac:dyDescent="0.25">
      <c r="C10" s="43"/>
      <c r="D10" s="43"/>
      <c r="E10" s="43"/>
      <c r="F10" s="43"/>
      <c r="G10" s="6" t="s">
        <v>12</v>
      </c>
      <c r="H10" s="6" t="s">
        <v>13</v>
      </c>
      <c r="I10" s="6" t="s">
        <v>19</v>
      </c>
      <c r="J10" s="7" t="s">
        <v>15</v>
      </c>
      <c r="K10" s="7" t="s">
        <v>20</v>
      </c>
      <c r="L10" s="7" t="s">
        <v>14</v>
      </c>
      <c r="M10" s="7"/>
      <c r="N10" s="7" t="s">
        <v>22</v>
      </c>
      <c r="O10" s="8" t="s">
        <v>16</v>
      </c>
      <c r="P10" s="7" t="s">
        <v>21</v>
      </c>
      <c r="Q10" s="7" t="s">
        <v>66</v>
      </c>
      <c r="R10" s="7" t="s">
        <v>67</v>
      </c>
      <c r="S10" s="8" t="s">
        <v>8</v>
      </c>
      <c r="T10" s="9" t="s">
        <v>1</v>
      </c>
      <c r="U10" s="9" t="s">
        <v>2</v>
      </c>
    </row>
    <row r="11" spans="3:21" s="10" customFormat="1" ht="90" customHeight="1" x14ac:dyDescent="0.3">
      <c r="C11" s="4" t="s">
        <v>4</v>
      </c>
      <c r="D11" s="11" t="s">
        <v>5</v>
      </c>
      <c r="E11" s="11" t="s">
        <v>7</v>
      </c>
      <c r="F11" s="11" t="s">
        <v>6</v>
      </c>
      <c r="G11" s="4">
        <v>3</v>
      </c>
      <c r="H11" s="4">
        <v>5</v>
      </c>
      <c r="I11" s="4">
        <v>5</v>
      </c>
      <c r="J11" s="4">
        <v>5</v>
      </c>
      <c r="K11" s="4">
        <v>6</v>
      </c>
      <c r="L11" s="4">
        <v>6</v>
      </c>
      <c r="M11" s="4">
        <f>SUM(G11:L11)</f>
        <v>30</v>
      </c>
      <c r="N11" s="4">
        <v>5</v>
      </c>
      <c r="O11" s="4">
        <v>5</v>
      </c>
      <c r="P11" s="4">
        <v>5</v>
      </c>
      <c r="Q11" s="4">
        <v>3</v>
      </c>
      <c r="R11" s="4">
        <v>6</v>
      </c>
      <c r="S11" s="4">
        <v>16</v>
      </c>
      <c r="T11" s="4">
        <f>SUM(N11:S11)</f>
        <v>40</v>
      </c>
      <c r="U11" s="4">
        <f>T11+M11</f>
        <v>70</v>
      </c>
    </row>
    <row r="12" spans="3:21" s="13" customFormat="1" ht="43.8" customHeight="1" x14ac:dyDescent="0.3">
      <c r="C12" s="15">
        <v>873</v>
      </c>
      <c r="D12" s="16" t="s">
        <v>24</v>
      </c>
      <c r="E12" s="17" t="s">
        <v>25</v>
      </c>
      <c r="F12" s="17" t="s">
        <v>31</v>
      </c>
      <c r="G12" s="14">
        <v>0</v>
      </c>
      <c r="H12" s="14">
        <v>0</v>
      </c>
      <c r="I12" s="14">
        <v>0</v>
      </c>
      <c r="J12" s="34" t="s">
        <v>65</v>
      </c>
      <c r="K12" s="35"/>
      <c r="L12" s="36"/>
      <c r="M12" s="4">
        <f>SUM(G12:L12)</f>
        <v>0</v>
      </c>
      <c r="N12" s="14">
        <v>0</v>
      </c>
      <c r="O12" s="14">
        <v>0</v>
      </c>
      <c r="P12" s="14">
        <v>0</v>
      </c>
      <c r="Q12" s="14">
        <v>0</v>
      </c>
      <c r="R12" s="14">
        <v>0</v>
      </c>
      <c r="S12" s="4">
        <v>16</v>
      </c>
      <c r="T12" s="4">
        <f t="shared" ref="T12:T15" si="0">SUM(N12:S12)</f>
        <v>16</v>
      </c>
      <c r="U12" s="4">
        <f t="shared" ref="U12:U15" si="1">T12+M12</f>
        <v>16</v>
      </c>
    </row>
    <row r="13" spans="3:21" s="13" customFormat="1" ht="43.8" customHeight="1" x14ac:dyDescent="0.3">
      <c r="C13" s="15" t="s">
        <v>35</v>
      </c>
      <c r="D13" s="16" t="s">
        <v>26</v>
      </c>
      <c r="E13" s="16" t="s">
        <v>27</v>
      </c>
      <c r="F13" s="18" t="s">
        <v>32</v>
      </c>
      <c r="G13" s="14">
        <v>0</v>
      </c>
      <c r="H13" s="14">
        <v>0</v>
      </c>
      <c r="I13" s="14">
        <v>0</v>
      </c>
      <c r="J13" s="37"/>
      <c r="K13" s="38"/>
      <c r="L13" s="39"/>
      <c r="M13" s="4">
        <f>SUM(G13:L13)</f>
        <v>0</v>
      </c>
      <c r="N13" s="14">
        <v>0</v>
      </c>
      <c r="O13" s="14">
        <v>0</v>
      </c>
      <c r="P13" s="14">
        <v>0</v>
      </c>
      <c r="Q13" s="14">
        <v>0</v>
      </c>
      <c r="R13" s="14">
        <v>0</v>
      </c>
      <c r="S13" s="4">
        <v>16</v>
      </c>
      <c r="T13" s="4">
        <f t="shared" si="0"/>
        <v>16</v>
      </c>
      <c r="U13" s="4">
        <f t="shared" si="1"/>
        <v>16</v>
      </c>
    </row>
    <row r="14" spans="3:21" s="13" customFormat="1" ht="43.8" customHeight="1" x14ac:dyDescent="0.3">
      <c r="C14" s="15" t="s">
        <v>36</v>
      </c>
      <c r="D14" s="16" t="s">
        <v>26</v>
      </c>
      <c r="E14" s="16" t="s">
        <v>28</v>
      </c>
      <c r="F14" s="18" t="s">
        <v>32</v>
      </c>
      <c r="G14" s="14">
        <v>0</v>
      </c>
      <c r="H14" s="14">
        <v>0</v>
      </c>
      <c r="I14" s="14">
        <v>0</v>
      </c>
      <c r="J14" s="37"/>
      <c r="K14" s="38"/>
      <c r="L14" s="39"/>
      <c r="M14" s="4">
        <f>SUM(G14:L14)</f>
        <v>0</v>
      </c>
      <c r="N14" s="14">
        <v>0</v>
      </c>
      <c r="O14" s="14">
        <v>0</v>
      </c>
      <c r="P14" s="14">
        <v>0</v>
      </c>
      <c r="Q14" s="14">
        <v>0</v>
      </c>
      <c r="R14" s="14">
        <v>0</v>
      </c>
      <c r="S14" s="4">
        <v>16</v>
      </c>
      <c r="T14" s="4">
        <f t="shared" si="0"/>
        <v>16</v>
      </c>
      <c r="U14" s="4">
        <f t="shared" si="1"/>
        <v>16</v>
      </c>
    </row>
    <row r="15" spans="3:21" s="13" customFormat="1" ht="43.8" customHeight="1" x14ac:dyDescent="0.3">
      <c r="C15" s="15" t="s">
        <v>37</v>
      </c>
      <c r="D15" s="16" t="s">
        <v>26</v>
      </c>
      <c r="E15" s="16" t="s">
        <v>29</v>
      </c>
      <c r="F15" s="18" t="s">
        <v>32</v>
      </c>
      <c r="G15" s="14">
        <v>0</v>
      </c>
      <c r="H15" s="14">
        <v>0</v>
      </c>
      <c r="I15" s="14">
        <v>0</v>
      </c>
      <c r="J15" s="37"/>
      <c r="K15" s="38"/>
      <c r="L15" s="39"/>
      <c r="M15" s="4">
        <f>SUM(G15:L15)</f>
        <v>0</v>
      </c>
      <c r="N15" s="14">
        <v>0</v>
      </c>
      <c r="O15" s="14">
        <v>0</v>
      </c>
      <c r="P15" s="14">
        <v>0</v>
      </c>
      <c r="Q15" s="14">
        <v>0</v>
      </c>
      <c r="R15" s="14">
        <v>0</v>
      </c>
      <c r="S15" s="4">
        <v>16</v>
      </c>
      <c r="T15" s="4">
        <f t="shared" si="0"/>
        <v>16</v>
      </c>
      <c r="U15" s="4">
        <f t="shared" si="1"/>
        <v>16</v>
      </c>
    </row>
    <row r="16" spans="3:21" s="13" customFormat="1" ht="43.8" customHeight="1" x14ac:dyDescent="0.3">
      <c r="C16" s="14" t="s">
        <v>38</v>
      </c>
      <c r="D16" s="16" t="s">
        <v>26</v>
      </c>
      <c r="E16" s="16" t="s">
        <v>30</v>
      </c>
      <c r="F16" s="18" t="s">
        <v>33</v>
      </c>
      <c r="G16" s="14">
        <v>0</v>
      </c>
      <c r="H16" s="14">
        <v>0</v>
      </c>
      <c r="I16" s="14">
        <v>0</v>
      </c>
      <c r="J16" s="37"/>
      <c r="K16" s="38"/>
      <c r="L16" s="39"/>
      <c r="M16" s="4">
        <f t="shared" ref="M16:M21" si="2">SUM(G16:L16)</f>
        <v>0</v>
      </c>
      <c r="N16" s="14">
        <v>0</v>
      </c>
      <c r="O16" s="14">
        <v>0</v>
      </c>
      <c r="P16" s="14">
        <v>0</v>
      </c>
      <c r="Q16" s="14">
        <v>0</v>
      </c>
      <c r="R16" s="14">
        <v>0</v>
      </c>
      <c r="S16" s="4">
        <v>16</v>
      </c>
      <c r="T16" s="4">
        <f t="shared" ref="T16:T22" si="3">SUM(N16:S16)</f>
        <v>16</v>
      </c>
      <c r="U16" s="4">
        <f t="shared" ref="U16:U22" si="4">T16+M16</f>
        <v>16</v>
      </c>
    </row>
    <row r="17" spans="3:21" s="13" customFormat="1" ht="49.8" customHeight="1" x14ac:dyDescent="0.3">
      <c r="C17" s="14">
        <v>964</v>
      </c>
      <c r="D17" s="17" t="s">
        <v>34</v>
      </c>
      <c r="E17" s="14"/>
      <c r="F17" s="14"/>
      <c r="G17" s="14">
        <v>0</v>
      </c>
      <c r="H17" s="14">
        <v>0</v>
      </c>
      <c r="I17" s="14">
        <v>0</v>
      </c>
      <c r="J17" s="37"/>
      <c r="K17" s="38"/>
      <c r="L17" s="39"/>
      <c r="M17" s="4">
        <f t="shared" si="2"/>
        <v>0</v>
      </c>
      <c r="N17" s="14">
        <v>0</v>
      </c>
      <c r="O17" s="14">
        <v>0</v>
      </c>
      <c r="P17" s="14">
        <v>0</v>
      </c>
      <c r="Q17" s="14">
        <v>0</v>
      </c>
      <c r="R17" s="14">
        <v>0</v>
      </c>
      <c r="S17" s="4">
        <v>16</v>
      </c>
      <c r="T17" s="4">
        <f t="shared" si="3"/>
        <v>16</v>
      </c>
      <c r="U17" s="4">
        <f t="shared" si="4"/>
        <v>16</v>
      </c>
    </row>
    <row r="18" spans="3:21" s="13" customFormat="1" ht="49.8" customHeight="1" x14ac:dyDescent="0.3">
      <c r="C18" s="14">
        <v>1075</v>
      </c>
      <c r="D18" s="16" t="s">
        <v>39</v>
      </c>
      <c r="E18" s="16" t="s">
        <v>40</v>
      </c>
      <c r="F18" s="17" t="s">
        <v>41</v>
      </c>
      <c r="G18" s="14">
        <v>0</v>
      </c>
      <c r="H18" s="14">
        <v>0</v>
      </c>
      <c r="I18" s="14">
        <v>0</v>
      </c>
      <c r="J18" s="37"/>
      <c r="K18" s="38"/>
      <c r="L18" s="39"/>
      <c r="M18" s="4">
        <f t="shared" si="2"/>
        <v>0</v>
      </c>
      <c r="N18" s="14">
        <v>0</v>
      </c>
      <c r="O18" s="14">
        <v>0</v>
      </c>
      <c r="P18" s="14">
        <v>0</v>
      </c>
      <c r="Q18" s="14">
        <v>0</v>
      </c>
      <c r="R18" s="14">
        <v>0</v>
      </c>
      <c r="S18" s="4">
        <v>16</v>
      </c>
      <c r="T18" s="4">
        <f t="shared" si="3"/>
        <v>16</v>
      </c>
      <c r="U18" s="4">
        <f t="shared" si="4"/>
        <v>16</v>
      </c>
    </row>
    <row r="19" spans="3:21" s="13" customFormat="1" ht="49.8" customHeight="1" x14ac:dyDescent="0.3">
      <c r="C19" s="14">
        <v>1104</v>
      </c>
      <c r="D19" s="17" t="s">
        <v>42</v>
      </c>
      <c r="E19" s="17" t="s">
        <v>58</v>
      </c>
      <c r="F19" s="17" t="s">
        <v>45</v>
      </c>
      <c r="G19" s="14">
        <v>0</v>
      </c>
      <c r="H19" s="14">
        <v>0</v>
      </c>
      <c r="I19" s="14">
        <v>0</v>
      </c>
      <c r="J19" s="37"/>
      <c r="K19" s="38"/>
      <c r="L19" s="39"/>
      <c r="M19" s="4">
        <f t="shared" si="2"/>
        <v>0</v>
      </c>
      <c r="N19" s="14">
        <v>0</v>
      </c>
      <c r="O19" s="14">
        <v>0</v>
      </c>
      <c r="P19" s="14">
        <v>0</v>
      </c>
      <c r="Q19" s="14">
        <v>0</v>
      </c>
      <c r="R19" s="14">
        <v>0</v>
      </c>
      <c r="S19" s="4">
        <v>16</v>
      </c>
      <c r="T19" s="4">
        <f t="shared" si="3"/>
        <v>16</v>
      </c>
      <c r="U19" s="4">
        <f t="shared" si="4"/>
        <v>16</v>
      </c>
    </row>
    <row r="20" spans="3:21" s="13" customFormat="1" ht="49.8" customHeight="1" x14ac:dyDescent="0.3">
      <c r="C20" s="14">
        <v>1105</v>
      </c>
      <c r="D20" s="17" t="s">
        <v>43</v>
      </c>
      <c r="E20" s="17" t="s">
        <v>64</v>
      </c>
      <c r="F20" s="19" t="s">
        <v>46</v>
      </c>
      <c r="G20" s="14">
        <v>0</v>
      </c>
      <c r="H20" s="14">
        <v>0</v>
      </c>
      <c r="I20" s="14">
        <v>0</v>
      </c>
      <c r="J20" s="37"/>
      <c r="K20" s="38"/>
      <c r="L20" s="39"/>
      <c r="M20" s="4">
        <f t="shared" si="2"/>
        <v>0</v>
      </c>
      <c r="N20" s="14">
        <v>0</v>
      </c>
      <c r="O20" s="14">
        <v>0</v>
      </c>
      <c r="P20" s="14">
        <v>0</v>
      </c>
      <c r="Q20" s="14">
        <v>0</v>
      </c>
      <c r="R20" s="14">
        <v>0</v>
      </c>
      <c r="S20" s="4">
        <v>16</v>
      </c>
      <c r="T20" s="4">
        <f t="shared" si="3"/>
        <v>16</v>
      </c>
      <c r="U20" s="4">
        <f t="shared" si="4"/>
        <v>16</v>
      </c>
    </row>
    <row r="21" spans="3:21" s="13" customFormat="1" ht="49.8" customHeight="1" x14ac:dyDescent="0.3">
      <c r="C21" s="14">
        <v>1106</v>
      </c>
      <c r="D21" s="17" t="s">
        <v>44</v>
      </c>
      <c r="E21" s="17" t="s">
        <v>59</v>
      </c>
      <c r="F21" s="19" t="s">
        <v>47</v>
      </c>
      <c r="G21" s="14">
        <v>0</v>
      </c>
      <c r="H21" s="14">
        <v>0</v>
      </c>
      <c r="I21" s="14">
        <v>0</v>
      </c>
      <c r="J21" s="37"/>
      <c r="K21" s="38"/>
      <c r="L21" s="39"/>
      <c r="M21" s="4">
        <f t="shared" si="2"/>
        <v>0</v>
      </c>
      <c r="N21" s="14">
        <v>0</v>
      </c>
      <c r="O21" s="14">
        <v>0</v>
      </c>
      <c r="P21" s="14">
        <v>0</v>
      </c>
      <c r="Q21" s="14">
        <v>0</v>
      </c>
      <c r="R21" s="14">
        <v>0</v>
      </c>
      <c r="S21" s="4">
        <v>16</v>
      </c>
      <c r="T21" s="4">
        <f t="shared" si="3"/>
        <v>16</v>
      </c>
      <c r="U21" s="4">
        <f t="shared" si="4"/>
        <v>16</v>
      </c>
    </row>
    <row r="22" spans="3:21" s="13" customFormat="1" ht="49.8" customHeight="1" x14ac:dyDescent="0.3">
      <c r="C22" s="14">
        <v>1107</v>
      </c>
      <c r="D22" s="17" t="s">
        <v>48</v>
      </c>
      <c r="E22" s="17" t="s">
        <v>55</v>
      </c>
      <c r="F22" s="22" t="s">
        <v>49</v>
      </c>
      <c r="G22" s="14">
        <v>0</v>
      </c>
      <c r="H22" s="14">
        <v>0</v>
      </c>
      <c r="I22" s="14">
        <v>0</v>
      </c>
      <c r="J22" s="37"/>
      <c r="K22" s="38"/>
      <c r="L22" s="39"/>
      <c r="M22" s="4">
        <f>SUM(F22:L22)</f>
        <v>0</v>
      </c>
      <c r="N22" s="14">
        <v>0</v>
      </c>
      <c r="O22" s="14">
        <v>0</v>
      </c>
      <c r="P22" s="14">
        <v>0</v>
      </c>
      <c r="Q22" s="14">
        <v>0</v>
      </c>
      <c r="R22" s="14">
        <v>0</v>
      </c>
      <c r="S22" s="4">
        <v>16</v>
      </c>
      <c r="T22" s="4">
        <f t="shared" si="3"/>
        <v>16</v>
      </c>
      <c r="U22" s="4">
        <f t="shared" si="4"/>
        <v>16</v>
      </c>
    </row>
    <row r="23" spans="3:21" s="13" customFormat="1" ht="49.8" customHeight="1" x14ac:dyDescent="0.3">
      <c r="C23" s="14">
        <v>1107</v>
      </c>
      <c r="D23" s="17" t="s">
        <v>48</v>
      </c>
      <c r="E23" s="17" t="s">
        <v>56</v>
      </c>
      <c r="F23" s="22" t="s">
        <v>50</v>
      </c>
      <c r="G23" s="14">
        <v>0</v>
      </c>
      <c r="H23" s="14">
        <v>0</v>
      </c>
      <c r="I23" s="14">
        <v>0</v>
      </c>
      <c r="J23" s="37"/>
      <c r="K23" s="38"/>
      <c r="L23" s="39"/>
      <c r="M23" s="4">
        <f t="shared" ref="M23:M28" si="5">SUM(F23:L23)</f>
        <v>0</v>
      </c>
      <c r="N23" s="14">
        <v>0</v>
      </c>
      <c r="O23" s="14">
        <v>0</v>
      </c>
      <c r="P23" s="14">
        <v>0</v>
      </c>
      <c r="Q23" s="14">
        <v>0</v>
      </c>
      <c r="R23" s="14">
        <v>0</v>
      </c>
      <c r="S23" s="4">
        <v>16</v>
      </c>
      <c r="T23" s="4">
        <f t="shared" ref="T23:T28" si="6">SUM(N23:S23)</f>
        <v>16</v>
      </c>
      <c r="U23" s="4">
        <f t="shared" ref="U23:U28" si="7">T23+M23</f>
        <v>16</v>
      </c>
    </row>
    <row r="24" spans="3:21" s="13" customFormat="1" ht="49.8" customHeight="1" x14ac:dyDescent="0.3">
      <c r="C24" s="14">
        <v>1107</v>
      </c>
      <c r="D24" s="17" t="s">
        <v>48</v>
      </c>
      <c r="E24" s="17" t="s">
        <v>57</v>
      </c>
      <c r="F24" s="22" t="s">
        <v>51</v>
      </c>
      <c r="G24" s="14">
        <v>0</v>
      </c>
      <c r="H24" s="14">
        <v>0</v>
      </c>
      <c r="I24" s="14">
        <v>0</v>
      </c>
      <c r="J24" s="37"/>
      <c r="K24" s="38"/>
      <c r="L24" s="39"/>
      <c r="M24" s="4">
        <f t="shared" si="5"/>
        <v>0</v>
      </c>
      <c r="N24" s="14">
        <v>0</v>
      </c>
      <c r="O24" s="14">
        <v>0</v>
      </c>
      <c r="P24" s="14">
        <v>0</v>
      </c>
      <c r="Q24" s="14">
        <v>0</v>
      </c>
      <c r="R24" s="14">
        <v>0</v>
      </c>
      <c r="S24" s="4">
        <v>16</v>
      </c>
      <c r="T24" s="4">
        <f t="shared" si="6"/>
        <v>16</v>
      </c>
      <c r="U24" s="4">
        <f t="shared" si="7"/>
        <v>16</v>
      </c>
    </row>
    <row r="25" spans="3:21" s="13" customFormat="1" ht="49.8" customHeight="1" x14ac:dyDescent="0.3">
      <c r="C25" s="14">
        <v>1107</v>
      </c>
      <c r="D25" s="17" t="s">
        <v>48</v>
      </c>
      <c r="E25" s="17" t="s">
        <v>58</v>
      </c>
      <c r="F25" s="19" t="s">
        <v>52</v>
      </c>
      <c r="G25" s="14">
        <v>0</v>
      </c>
      <c r="H25" s="14">
        <v>0</v>
      </c>
      <c r="I25" s="14">
        <v>0</v>
      </c>
      <c r="J25" s="37"/>
      <c r="K25" s="38"/>
      <c r="L25" s="39"/>
      <c r="M25" s="4">
        <f t="shared" si="5"/>
        <v>0</v>
      </c>
      <c r="N25" s="14">
        <v>0</v>
      </c>
      <c r="O25" s="14">
        <v>0</v>
      </c>
      <c r="P25" s="14">
        <v>0</v>
      </c>
      <c r="Q25" s="14">
        <v>0</v>
      </c>
      <c r="R25" s="14">
        <v>0</v>
      </c>
      <c r="S25" s="4">
        <v>16</v>
      </c>
      <c r="T25" s="4">
        <f t="shared" si="6"/>
        <v>16</v>
      </c>
      <c r="U25" s="4">
        <f t="shared" si="7"/>
        <v>16</v>
      </c>
    </row>
    <row r="26" spans="3:21" s="13" customFormat="1" ht="49.8" customHeight="1" x14ac:dyDescent="0.3">
      <c r="C26" s="14">
        <v>1107</v>
      </c>
      <c r="D26" s="17" t="s">
        <v>48</v>
      </c>
      <c r="E26" s="17" t="s">
        <v>59</v>
      </c>
      <c r="F26" s="19" t="s">
        <v>53</v>
      </c>
      <c r="G26" s="14">
        <v>0</v>
      </c>
      <c r="H26" s="14">
        <v>0</v>
      </c>
      <c r="I26" s="14">
        <v>0</v>
      </c>
      <c r="J26" s="37"/>
      <c r="K26" s="38"/>
      <c r="L26" s="39"/>
      <c r="M26" s="4">
        <f t="shared" si="5"/>
        <v>0</v>
      </c>
      <c r="N26" s="14">
        <v>0</v>
      </c>
      <c r="O26" s="14">
        <v>0</v>
      </c>
      <c r="P26" s="14">
        <v>0</v>
      </c>
      <c r="Q26" s="14">
        <v>0</v>
      </c>
      <c r="R26" s="14">
        <v>0</v>
      </c>
      <c r="S26" s="4">
        <v>16</v>
      </c>
      <c r="T26" s="4">
        <f t="shared" si="6"/>
        <v>16</v>
      </c>
      <c r="U26" s="4">
        <f t="shared" si="7"/>
        <v>16</v>
      </c>
    </row>
    <row r="27" spans="3:21" s="13" customFormat="1" ht="49.8" customHeight="1" x14ac:dyDescent="0.3">
      <c r="C27" s="14">
        <v>1107</v>
      </c>
      <c r="D27" s="17" t="s">
        <v>48</v>
      </c>
      <c r="E27" s="17" t="s">
        <v>60</v>
      </c>
      <c r="F27" s="19" t="s">
        <v>54</v>
      </c>
      <c r="G27" s="14">
        <v>0</v>
      </c>
      <c r="H27" s="14">
        <v>0</v>
      </c>
      <c r="I27" s="14">
        <v>0</v>
      </c>
      <c r="J27" s="37"/>
      <c r="K27" s="38"/>
      <c r="L27" s="39"/>
      <c r="M27" s="4">
        <f t="shared" si="5"/>
        <v>0</v>
      </c>
      <c r="N27" s="14">
        <v>0</v>
      </c>
      <c r="O27" s="14">
        <v>0</v>
      </c>
      <c r="P27" s="14">
        <v>0</v>
      </c>
      <c r="Q27" s="14">
        <v>0</v>
      </c>
      <c r="R27" s="14">
        <v>0</v>
      </c>
      <c r="S27" s="4">
        <v>16</v>
      </c>
      <c r="T27" s="4">
        <f t="shared" si="6"/>
        <v>16</v>
      </c>
      <c r="U27" s="4">
        <f t="shared" si="7"/>
        <v>16</v>
      </c>
    </row>
    <row r="28" spans="3:21" s="13" customFormat="1" ht="49.8" customHeight="1" x14ac:dyDescent="0.3">
      <c r="C28" s="14">
        <v>1220</v>
      </c>
      <c r="D28" s="17" t="s">
        <v>61</v>
      </c>
      <c r="E28" s="17" t="s">
        <v>63</v>
      </c>
      <c r="F28" s="19" t="s">
        <v>62</v>
      </c>
      <c r="G28" s="14">
        <v>0</v>
      </c>
      <c r="H28" s="14">
        <v>0</v>
      </c>
      <c r="I28" s="14">
        <v>0</v>
      </c>
      <c r="J28" s="40"/>
      <c r="K28" s="41"/>
      <c r="L28" s="42"/>
      <c r="M28" s="4">
        <f t="shared" si="5"/>
        <v>0</v>
      </c>
      <c r="N28" s="14">
        <v>0</v>
      </c>
      <c r="O28" s="14">
        <v>0</v>
      </c>
      <c r="P28" s="14">
        <v>0</v>
      </c>
      <c r="Q28" s="14">
        <v>0</v>
      </c>
      <c r="R28" s="14">
        <v>0</v>
      </c>
      <c r="S28" s="4">
        <v>16</v>
      </c>
      <c r="T28" s="4">
        <f t="shared" si="6"/>
        <v>16</v>
      </c>
      <c r="U28" s="4">
        <f t="shared" si="7"/>
        <v>16</v>
      </c>
    </row>
    <row r="29" spans="3:21" ht="15.6" x14ac:dyDescent="0.3">
      <c r="D29" s="28" t="s">
        <v>68</v>
      </c>
    </row>
    <row r="30" spans="3:21" ht="15.6" x14ac:dyDescent="0.3">
      <c r="D30" s="29" t="s">
        <v>69</v>
      </c>
      <c r="E30" s="24"/>
    </row>
    <row r="31" spans="3:21" ht="23.4" x14ac:dyDescent="0.3">
      <c r="D31" s="20"/>
      <c r="E31" s="21"/>
    </row>
    <row r="32" spans="3:21" ht="23.4" x14ac:dyDescent="0.3">
      <c r="D32" s="20"/>
      <c r="E32" s="21"/>
    </row>
    <row r="33" spans="4:5" ht="23.4" x14ac:dyDescent="0.3">
      <c r="D33" s="20"/>
      <c r="E33" s="21"/>
    </row>
    <row r="34" spans="4:5" ht="23.4" x14ac:dyDescent="0.3">
      <c r="D34" s="20"/>
      <c r="E34" s="25"/>
    </row>
    <row r="35" spans="4:5" ht="23.4" x14ac:dyDescent="0.3">
      <c r="D35" s="20"/>
      <c r="E35" s="25"/>
    </row>
    <row r="36" spans="4:5" ht="23.4" x14ac:dyDescent="0.3">
      <c r="D36" s="20"/>
      <c r="E36" s="25"/>
    </row>
    <row r="37" spans="4:5" ht="23.4" x14ac:dyDescent="0.3">
      <c r="D37" s="20"/>
      <c r="E37" s="25"/>
    </row>
    <row r="38" spans="4:5" ht="23.4" x14ac:dyDescent="0.3">
      <c r="D38" s="20"/>
      <c r="E38" s="25"/>
    </row>
    <row r="39" spans="4:5" ht="23.4" x14ac:dyDescent="0.3">
      <c r="D39" s="20"/>
      <c r="E39" s="25"/>
    </row>
    <row r="40" spans="4:5" ht="23.4" x14ac:dyDescent="0.3">
      <c r="D40" s="20"/>
      <c r="E40" s="25"/>
    </row>
    <row r="41" spans="4:5" ht="23.4" x14ac:dyDescent="0.3">
      <c r="D41" s="20"/>
      <c r="E41" s="25"/>
    </row>
    <row r="42" spans="4:5" ht="23.4" x14ac:dyDescent="0.3">
      <c r="D42" s="20"/>
      <c r="E42" s="25"/>
    </row>
    <row r="43" spans="4:5" ht="23.4" x14ac:dyDescent="0.3">
      <c r="D43" s="20"/>
      <c r="E43" s="25"/>
    </row>
    <row r="44" spans="4:5" ht="23.4" x14ac:dyDescent="0.3">
      <c r="D44" s="20"/>
      <c r="E44" s="25"/>
    </row>
    <row r="45" spans="4:5" ht="23.4" x14ac:dyDescent="0.3">
      <c r="D45" s="20"/>
      <c r="E45" s="25"/>
    </row>
    <row r="46" spans="4:5" ht="23.4" x14ac:dyDescent="0.3">
      <c r="D46" s="20"/>
      <c r="E46" s="25"/>
    </row>
    <row r="47" spans="4:5" ht="23.4" x14ac:dyDescent="0.3">
      <c r="D47" s="20"/>
      <c r="E47" s="25"/>
    </row>
    <row r="48" spans="4:5" ht="23.4" x14ac:dyDescent="0.3">
      <c r="D48" s="20"/>
      <c r="E48" s="25"/>
    </row>
    <row r="49" spans="4:5" x14ac:dyDescent="0.3">
      <c r="D49" s="26"/>
      <c r="E49" s="24"/>
    </row>
    <row r="50" spans="4:5" x14ac:dyDescent="0.3">
      <c r="D50" s="26"/>
      <c r="E50" s="24"/>
    </row>
    <row r="51" spans="4:5" x14ac:dyDescent="0.3">
      <c r="D51" s="26"/>
      <c r="E51" s="24"/>
    </row>
    <row r="52" spans="4:5" x14ac:dyDescent="0.3">
      <c r="D52" s="26"/>
      <c r="E52" s="24"/>
    </row>
  </sheetData>
  <mergeCells count="13">
    <mergeCell ref="J12:L28"/>
    <mergeCell ref="C10:F10"/>
    <mergeCell ref="C6:F8"/>
    <mergeCell ref="G7:M7"/>
    <mergeCell ref="J8:L8"/>
    <mergeCell ref="G8:I8"/>
    <mergeCell ref="G4:U4"/>
    <mergeCell ref="C5:F5"/>
    <mergeCell ref="G5:U5"/>
    <mergeCell ref="N7:S8"/>
    <mergeCell ref="G6:U6"/>
    <mergeCell ref="T7:T8"/>
    <mergeCell ref="U7:U8"/>
  </mergeCells>
  <pageMargins left="0.25" right="0" top="0.25" bottom="0.25" header="0.5" footer="0.5"/>
  <pageSetup paperSize="9" scale="24"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2025-11-18T15:02:18Z</cp:lastPrinted>
  <dcterms:created xsi:type="dcterms:W3CDTF">2016-06-03T12:01:43Z</dcterms:created>
  <dcterms:modified xsi:type="dcterms:W3CDTF">2025-11-19T16:00:48Z</dcterms:modified>
</cp:coreProperties>
</file>